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60" windowWidth="20736" windowHeight="1170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I81" s="1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G62"/>
  <c r="F119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<sst xmlns="http://schemas.openxmlformats.org/spreadsheetml/2006/main" count="234" uniqueCount="75">
  <si>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</si>
  <si>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</si>
  <si>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</si>
  <si>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</si>
  <si>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</si>
  <si>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</si>
  <si>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</si>
  <si>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</si>
  <si>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</si>
  <si>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</si>
  <si>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</si>
  <si>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</si>
  <si>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</si>
  <si>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</si>
  <si>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</si>
  <si>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</si>
  <si>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</si>
  <si>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</si>
  <si>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</si>
  <si>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</si>
  <si>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</si>
  <si>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</si>
  <si>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</si>
  <si>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</si>
  <si>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</si>
  <si>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</si>
  <si>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</si>
  <si>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</si>
  <si>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</si>
  <si>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</si>
  <si>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</si>
  <si>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</si>
  <si>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</si>
  <si>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</si>
  <si>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</si>
  <si>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</si>
  <si>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</si>
  <si>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</si>
  <si>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</si>
  <si>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Блины со сгущенным молоком</t>
  </si>
  <si>
    <t>726, 471</t>
  </si>
  <si>
    <t>Чай с лимоном и сахаром</t>
  </si>
  <si>
    <t>54-3гн</t>
  </si>
  <si>
    <t>Хлеб из муки пшеничной</t>
  </si>
  <si>
    <t>Фрукт сезонный</t>
  </si>
  <si>
    <t>Фрикадельки по-калининградски, гречка отварная</t>
  </si>
  <si>
    <t>Какао-напиток на молоке</t>
  </si>
  <si>
    <t>105, 171</t>
  </si>
  <si>
    <t>Омлет, зеленый горошек</t>
  </si>
  <si>
    <t>229,пром</t>
  </si>
  <si>
    <t>Чай с сахаром</t>
  </si>
  <si>
    <t>0.05</t>
  </si>
  <si>
    <t>54-4гн</t>
  </si>
  <si>
    <t>Вермишель молочная</t>
  </si>
  <si>
    <t>Какао с молоком</t>
  </si>
  <si>
    <t>54-21гн</t>
  </si>
  <si>
    <t>Каша овсяная</t>
  </si>
  <si>
    <t>Хлеб из муки пшеничной, Выпечка</t>
  </si>
  <si>
    <t>18, 21</t>
  </si>
  <si>
    <t>Макароны с сыром, Кукуруза консервированная/Салат из моркови с сахарм</t>
  </si>
  <si>
    <t>226, 54-21з</t>
  </si>
  <si>
    <t>Кофейный напиток злаковый на молоке</t>
  </si>
  <si>
    <t>Запеканка из творога с молоком сгущенным</t>
  </si>
  <si>
    <t>Хлеб из муки пшеничной, Кондитерское изделие</t>
  </si>
  <si>
    <t>18, 9</t>
  </si>
  <si>
    <t>Каша пшенна</t>
  </si>
  <si>
    <t>Биточки куриные с соусом томатным и зеленым горошком, Каша гречневая рассыпчатая</t>
  </si>
  <si>
    <t>54-28м, 245</t>
  </si>
  <si>
    <t>Кофейный напиток с молоком</t>
  </si>
  <si>
    <t>54-23гн</t>
  </si>
  <si>
    <t>Пельмени с маслом сливочным</t>
  </si>
  <si>
    <t>Чай</t>
  </si>
  <si>
    <t>БОУ СМО "Боровецкая ООШ"</t>
  </si>
  <si>
    <t>И.О.ДИРЕКТОРА</t>
  </si>
  <si>
    <t>Колесова М.В.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</si>
</sst>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72</v>
      </c>
      <c r="D1" s="55"/>
      <c r="E1" s="55"/>
      <c r="F1" s="12" t="s">
        <v>16</v>
      </c>
      <c r="G1" s="2" t="s">
        <v>17</v>
      </c>
      <c r="H1" s="56" t="s">
        <v>73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74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170</v>
      </c>
      <c r="G6" s="40">
        <v>16.43</v>
      </c>
      <c r="H6" s="40">
        <v>14.46</v>
      </c>
      <c r="I6" s="40">
        <v>82.93</v>
      </c>
      <c r="J6" s="40">
        <v>379.44</v>
      </c>
      <c r="K6" s="41" t="s">
        <v>40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0.27</v>
      </c>
      <c r="H8" s="43">
        <v>0.05</v>
      </c>
      <c r="I8" s="43">
        <v>5.75</v>
      </c>
      <c r="J8" s="43">
        <v>22.5</v>
      </c>
      <c r="K8" s="44" t="s">
        <v>42</v>
      </c>
      <c r="L8" s="43"/>
    </row>
    <row r="9" spans="1:12" ht="14.4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2.31</v>
      </c>
      <c r="H9" s="43">
        <v>0.72</v>
      </c>
      <c r="I9" s="43">
        <v>21</v>
      </c>
      <c r="J9" s="43">
        <v>85.2</v>
      </c>
      <c r="K9" s="44">
        <v>18</v>
      </c>
      <c r="L9" s="43"/>
    </row>
    <row r="10" spans="1:12" ht="14.4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/>
      <c r="I10" s="43">
        <v>10</v>
      </c>
      <c r="J10" s="43">
        <v>26</v>
      </c>
      <c r="K10" s="44">
        <v>403</v>
      </c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19.409999999999997</v>
      </c>
      <c r="H13" s="19">
        <f t="shared" si="0"/>
        <v>15.230000000000002</v>
      </c>
      <c r="I13" s="19">
        <f t="shared" si="0"/>
        <v>119.68</v>
      </c>
      <c r="J13" s="19">
        <f t="shared" si="0"/>
        <v>513.14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19.409999999999997</v>
      </c>
      <c r="H24" s="32">
        <f t="shared" si="4"/>
        <v>15.230000000000002</v>
      </c>
      <c r="I24" s="32">
        <f t="shared" si="4"/>
        <v>119.68</v>
      </c>
      <c r="J24" s="32">
        <f t="shared" si="4"/>
        <v>513.14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240</v>
      </c>
      <c r="G25" s="40">
        <v>17.59</v>
      </c>
      <c r="H25" s="40">
        <v>15.13</v>
      </c>
      <c r="I25" s="40">
        <v>38.04</v>
      </c>
      <c r="J25" s="40">
        <v>323.77999999999997</v>
      </c>
      <c r="K25" s="41" t="s">
        <v>47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2.71</v>
      </c>
      <c r="H27" s="43">
        <v>2.85</v>
      </c>
      <c r="I27" s="43">
        <v>11.74</v>
      </c>
      <c r="J27" s="43">
        <v>86.63</v>
      </c>
      <c r="K27" s="44">
        <v>415</v>
      </c>
      <c r="L27" s="43"/>
    </row>
    <row r="28" spans="1:12" ht="14.4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4.62</v>
      </c>
      <c r="H28" s="43">
        <v>1.44</v>
      </c>
      <c r="I28" s="43">
        <v>42</v>
      </c>
      <c r="J28" s="43">
        <v>170.4</v>
      </c>
      <c r="K28" s="44">
        <v>18</v>
      </c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24.92</v>
      </c>
      <c r="H32" s="19">
        <f t="shared" ref="H32" si="7">SUM(H25:H31)</f>
        <v>19.420000000000002</v>
      </c>
      <c r="I32" s="19">
        <f t="shared" ref="I32" si="8">SUM(I25:I31)</f>
        <v>91.78</v>
      </c>
      <c r="J32" s="19">
        <f t="shared" ref="J32:L32" si="9">SUM(J25:J31)</f>
        <v>580.80999999999995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24.92</v>
      </c>
      <c r="H43" s="32">
        <f t="shared" ref="H43" si="15">H32+H42</f>
        <v>19.420000000000002</v>
      </c>
      <c r="I43" s="32">
        <f t="shared" ref="I43" si="16">I32+I42</f>
        <v>91.78</v>
      </c>
      <c r="J43" s="32">
        <f t="shared" ref="J43:L43" si="17">J32+J42</f>
        <v>580.80999999999995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260</v>
      </c>
      <c r="G44" s="40">
        <v>23.11</v>
      </c>
      <c r="H44" s="40">
        <v>14.03</v>
      </c>
      <c r="I44" s="40">
        <v>81.96</v>
      </c>
      <c r="J44" s="40">
        <v>362.59</v>
      </c>
      <c r="K44" s="41" t="s">
        <v>49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0.22</v>
      </c>
      <c r="H46" s="43" t="s">
        <v>51</v>
      </c>
      <c r="I46" s="43">
        <v>5.57</v>
      </c>
      <c r="J46" s="43">
        <v>20.95</v>
      </c>
      <c r="K46" s="44" t="s">
        <v>52</v>
      </c>
      <c r="L46" s="43"/>
    </row>
    <row r="47" spans="1:12" ht="14.4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3.08</v>
      </c>
      <c r="H47" s="43">
        <v>0.96</v>
      </c>
      <c r="I47" s="43">
        <v>28</v>
      </c>
      <c r="J47" s="43">
        <v>113.6</v>
      </c>
      <c r="K47" s="44">
        <v>18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26.409999999999997</v>
      </c>
      <c r="H51" s="19">
        <f t="shared" ref="H51" si="19">SUM(H44:H50)</f>
        <v>14.989999999999998</v>
      </c>
      <c r="I51" s="19">
        <f t="shared" ref="I51" si="20">SUM(I44:I50)</f>
        <v>115.53</v>
      </c>
      <c r="J51" s="19">
        <f t="shared" ref="J51:L51" si="21">SUM(J44:J50)</f>
        <v>497.14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26.409999999999997</v>
      </c>
      <c r="H62" s="32">
        <f t="shared" ref="H62" si="27">H51+H61</f>
        <v>14.989999999999998</v>
      </c>
      <c r="I62" s="32">
        <f t="shared" ref="I62" si="28">I51+I61</f>
        <v>115.53</v>
      </c>
      <c r="J62" s="32">
        <f t="shared" ref="J62:L62" si="29">J51+J61</f>
        <v>497.14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4.7</v>
      </c>
      <c r="H63" s="40">
        <v>8.9</v>
      </c>
      <c r="I63" s="40">
        <v>17.63</v>
      </c>
      <c r="J63" s="40">
        <v>270</v>
      </c>
      <c r="K63" s="41">
        <v>171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3.69</v>
      </c>
      <c r="H65" s="43">
        <v>3.76</v>
      </c>
      <c r="I65" s="43">
        <v>13.99</v>
      </c>
      <c r="J65" s="43">
        <v>109.91</v>
      </c>
      <c r="K65" s="44" t="s">
        <v>55</v>
      </c>
      <c r="L65" s="43"/>
    </row>
    <row r="66" spans="1:12" ht="14.4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3.08</v>
      </c>
      <c r="H66" s="43">
        <v>0.96</v>
      </c>
      <c r="I66" s="43">
        <v>28</v>
      </c>
      <c r="J66" s="43">
        <v>113.6</v>
      </c>
      <c r="K66" s="44">
        <v>18</v>
      </c>
      <c r="L66" s="43"/>
    </row>
    <row r="67" spans="1:12" ht="14.4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0.4</v>
      </c>
      <c r="H67" s="43"/>
      <c r="I67" s="43">
        <v>10</v>
      </c>
      <c r="J67" s="43">
        <v>26</v>
      </c>
      <c r="K67" s="44">
        <v>403</v>
      </c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11.870000000000001</v>
      </c>
      <c r="H70" s="19">
        <f t="shared" ref="H70" si="31">SUM(H63:H69)</f>
        <v>13.620000000000001</v>
      </c>
      <c r="I70" s="19">
        <f t="shared" ref="I70" si="32">SUM(I63:I69)</f>
        <v>69.62</v>
      </c>
      <c r="J70" s="19">
        <f t="shared" ref="J70:L70" si="33">SUM(J63:J69)</f>
        <v>519.51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540</v>
      </c>
      <c r="G81" s="32">
        <f t="shared" ref="G81" si="38">G70+G80</f>
        <v>11.870000000000001</v>
      </c>
      <c r="H81" s="32">
        <f t="shared" ref="H81" si="39">H70+H80</f>
        <v>13.620000000000001</v>
      </c>
      <c r="I81" s="32">
        <f t="shared" ref="I81" si="40">I70+I80</f>
        <v>69.62</v>
      </c>
      <c r="J81" s="32">
        <f t="shared" ref="J81:L81" si="41">J70+J80</f>
        <v>519.51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15.97</v>
      </c>
      <c r="H82" s="40">
        <v>14.17</v>
      </c>
      <c r="I82" s="40">
        <v>23.38</v>
      </c>
      <c r="J82" s="40">
        <v>238.96</v>
      </c>
      <c r="K82" s="41">
        <v>196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0.27</v>
      </c>
      <c r="H84" s="43">
        <v>0.05</v>
      </c>
      <c r="I84" s="43">
        <v>5.75</v>
      </c>
      <c r="J84" s="43">
        <v>22.5</v>
      </c>
      <c r="K84" s="44" t="s">
        <v>42</v>
      </c>
      <c r="L84" s="43"/>
    </row>
    <row r="85" spans="1:12" ht="14.4">
      <c r="A85" s="23"/>
      <c r="B85" s="15"/>
      <c r="C85" s="11"/>
      <c r="D85" s="7" t="s">
        <v>23</v>
      </c>
      <c r="E85" s="42" t="s">
        <v>57</v>
      </c>
      <c r="F85" s="43">
        <v>100</v>
      </c>
      <c r="G85" s="43">
        <v>7.7</v>
      </c>
      <c r="H85" s="43">
        <v>2.7</v>
      </c>
      <c r="I85" s="43">
        <v>68.8</v>
      </c>
      <c r="J85" s="43">
        <v>293.60000000000002</v>
      </c>
      <c r="K85" s="44" t="s">
        <v>58</v>
      </c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23.94</v>
      </c>
      <c r="H89" s="19">
        <f t="shared" ref="H89" si="43">SUM(H82:H88)</f>
        <v>16.920000000000002</v>
      </c>
      <c r="I89" s="19">
        <f t="shared" ref="I89" si="44">SUM(I82:I88)</f>
        <v>97.929999999999993</v>
      </c>
      <c r="J89" s="19">
        <f t="shared" ref="J89:L89" si="45">SUM(J82:J88)</f>
        <v>555.06000000000006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23.94</v>
      </c>
      <c r="H100" s="32">
        <f t="shared" ref="H100" si="51">H89+H99</f>
        <v>16.920000000000002</v>
      </c>
      <c r="I100" s="32">
        <f t="shared" ref="I100" si="52">I89+I99</f>
        <v>97.929999999999993</v>
      </c>
      <c r="J100" s="32">
        <f t="shared" ref="J100:L100" si="53">J89+J99</f>
        <v>555.06000000000006</v>
      </c>
      <c r="K100" s="32"/>
      <c r="L100" s="32">
        <f t="shared" si="53"/>
        <v>0</v>
      </c>
    </row>
    <row r="101" spans="1:12" ht="26.4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260</v>
      </c>
      <c r="G101" s="40">
        <v>11.02</v>
      </c>
      <c r="H101" s="40">
        <v>13.5</v>
      </c>
      <c r="I101" s="40">
        <v>59.73</v>
      </c>
      <c r="J101" s="40">
        <v>393.52</v>
      </c>
      <c r="K101" s="41" t="s">
        <v>60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3.42</v>
      </c>
      <c r="H103" s="43">
        <v>3.5</v>
      </c>
      <c r="I103" s="43">
        <v>11.54</v>
      </c>
      <c r="J103" s="43">
        <v>91.3</v>
      </c>
      <c r="K103" s="44">
        <v>418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3.08</v>
      </c>
      <c r="H104" s="43">
        <v>0.96</v>
      </c>
      <c r="I104" s="43">
        <v>28</v>
      </c>
      <c r="J104" s="43">
        <v>113.6</v>
      </c>
      <c r="K104" s="44">
        <v>18</v>
      </c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17.52</v>
      </c>
      <c r="H108" s="19">
        <f t="shared" si="54"/>
        <v>17.96</v>
      </c>
      <c r="I108" s="19">
        <f t="shared" si="54"/>
        <v>99.27</v>
      </c>
      <c r="J108" s="19">
        <f t="shared" si="54"/>
        <v>598.41999999999996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17.52</v>
      </c>
      <c r="H119" s="32">
        <f t="shared" ref="H119" si="59">H108+H118</f>
        <v>17.96</v>
      </c>
      <c r="I119" s="32">
        <f t="shared" ref="I119" si="60">I108+I118</f>
        <v>99.27</v>
      </c>
      <c r="J119" s="32">
        <f t="shared" ref="J119:L119" si="61">J108+J118</f>
        <v>598.41999999999996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9.75</v>
      </c>
      <c r="H120" s="40">
        <v>13.18</v>
      </c>
      <c r="I120" s="40">
        <v>15.29</v>
      </c>
      <c r="J120" s="40">
        <v>210.11</v>
      </c>
      <c r="K120" s="41">
        <v>239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2.71</v>
      </c>
      <c r="H122" s="43">
        <v>2.85</v>
      </c>
      <c r="I122" s="43">
        <v>11.74</v>
      </c>
      <c r="J122" s="43">
        <v>86.63</v>
      </c>
      <c r="K122" s="44">
        <v>415</v>
      </c>
      <c r="L122" s="43"/>
    </row>
    <row r="123" spans="1:12" ht="14.4">
      <c r="A123" s="14"/>
      <c r="B123" s="15"/>
      <c r="C123" s="11"/>
      <c r="D123" s="7" t="s">
        <v>23</v>
      </c>
      <c r="E123" s="42" t="s">
        <v>63</v>
      </c>
      <c r="F123" s="43">
        <v>100</v>
      </c>
      <c r="G123" s="43">
        <v>7.7</v>
      </c>
      <c r="H123" s="43">
        <v>2.6</v>
      </c>
      <c r="I123" s="43">
        <v>69.2</v>
      </c>
      <c r="J123" s="43">
        <v>290.39999999999998</v>
      </c>
      <c r="K123" s="44" t="s">
        <v>64</v>
      </c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20.16</v>
      </c>
      <c r="H127" s="19">
        <f t="shared" si="62"/>
        <v>18.630000000000003</v>
      </c>
      <c r="I127" s="19">
        <f t="shared" si="62"/>
        <v>96.23</v>
      </c>
      <c r="J127" s="19">
        <f t="shared" si="62"/>
        <v>587.14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20.16</v>
      </c>
      <c r="H138" s="32">
        <f t="shared" ref="H138" si="67">H127+H137</f>
        <v>18.630000000000003</v>
      </c>
      <c r="I138" s="32">
        <f t="shared" ref="I138" si="68">I127+I137</f>
        <v>96.23</v>
      </c>
      <c r="J138" s="32">
        <f t="shared" ref="J138:L138" si="69">J127+J137</f>
        <v>587.14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200</v>
      </c>
      <c r="G139" s="40">
        <v>4.4800000000000004</v>
      </c>
      <c r="H139" s="40">
        <v>5.12</v>
      </c>
      <c r="I139" s="40">
        <v>10.4</v>
      </c>
      <c r="J139" s="40">
        <v>332.2</v>
      </c>
      <c r="K139" s="41">
        <v>199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0.27</v>
      </c>
      <c r="H141" s="43">
        <v>0.05</v>
      </c>
      <c r="I141" s="43">
        <v>5.75</v>
      </c>
      <c r="J141" s="43">
        <v>22.5</v>
      </c>
      <c r="K141" s="44" t="s">
        <v>42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63</v>
      </c>
      <c r="F142" s="43">
        <v>100</v>
      </c>
      <c r="G142" s="43">
        <v>7.7</v>
      </c>
      <c r="H142" s="43">
        <v>2.6</v>
      </c>
      <c r="I142" s="43">
        <v>69.2</v>
      </c>
      <c r="J142" s="43">
        <v>268.39999999999998</v>
      </c>
      <c r="K142" s="44">
        <v>18.59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12.45</v>
      </c>
      <c r="H146" s="19">
        <f t="shared" si="70"/>
        <v>7.77</v>
      </c>
      <c r="I146" s="19">
        <f t="shared" si="70"/>
        <v>85.35</v>
      </c>
      <c r="J146" s="19">
        <f t="shared" si="70"/>
        <v>623.09999999999991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12.45</v>
      </c>
      <c r="H157" s="32">
        <f t="shared" ref="H157" si="75">H146+H156</f>
        <v>7.77</v>
      </c>
      <c r="I157" s="32">
        <f t="shared" ref="I157" si="76">I146+I156</f>
        <v>85.35</v>
      </c>
      <c r="J157" s="32">
        <f t="shared" ref="J157:L157" si="77">J146+J156</f>
        <v>623.09999999999991</v>
      </c>
      <c r="K157" s="32"/>
      <c r="L157" s="32">
        <f t="shared" si="77"/>
        <v>0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300</v>
      </c>
      <c r="G158" s="40">
        <v>20.89</v>
      </c>
      <c r="H158" s="40">
        <v>4.87</v>
      </c>
      <c r="I158" s="40">
        <v>88.73</v>
      </c>
      <c r="J158" s="40">
        <v>376.86</v>
      </c>
      <c r="K158" s="41" t="s">
        <v>67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3.42</v>
      </c>
      <c r="H160" s="43">
        <v>3.5</v>
      </c>
      <c r="I160" s="43">
        <v>12.33</v>
      </c>
      <c r="J160" s="43">
        <v>94.25</v>
      </c>
      <c r="K160" s="44" t="s">
        <v>69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3.08</v>
      </c>
      <c r="H161" s="43">
        <v>0.96</v>
      </c>
      <c r="I161" s="43">
        <v>28</v>
      </c>
      <c r="J161" s="43">
        <v>113.6</v>
      </c>
      <c r="K161" s="44">
        <v>18</v>
      </c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27.39</v>
      </c>
      <c r="H165" s="19">
        <f t="shared" si="78"/>
        <v>9.3300000000000018</v>
      </c>
      <c r="I165" s="19">
        <f t="shared" si="78"/>
        <v>129.06</v>
      </c>
      <c r="J165" s="19">
        <f t="shared" si="78"/>
        <v>584.71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540</v>
      </c>
      <c r="G176" s="32">
        <f t="shared" ref="G176" si="82">G165+G175</f>
        <v>27.39</v>
      </c>
      <c r="H176" s="32">
        <f t="shared" ref="H176" si="83">H165+H175</f>
        <v>9.3300000000000018</v>
      </c>
      <c r="I176" s="32">
        <f t="shared" ref="I176" si="84">I165+I175</f>
        <v>129.06</v>
      </c>
      <c r="J176" s="32">
        <f t="shared" ref="J176:L176" si="85">J165+J175</f>
        <v>584.71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180</v>
      </c>
      <c r="G177" s="40">
        <v>26.06</v>
      </c>
      <c r="H177" s="40">
        <v>31.13</v>
      </c>
      <c r="I177" s="40">
        <v>40.049999999999997</v>
      </c>
      <c r="J177" s="40">
        <v>437.4</v>
      </c>
      <c r="K177" s="41">
        <v>504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0.22</v>
      </c>
      <c r="H179" s="43">
        <v>0.05</v>
      </c>
      <c r="I179" s="43">
        <v>5.57</v>
      </c>
      <c r="J179" s="43">
        <v>20.95</v>
      </c>
      <c r="K179" s="44">
        <v>420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43</v>
      </c>
      <c r="F180" s="43">
        <v>20</v>
      </c>
      <c r="G180" s="43">
        <v>1.54</v>
      </c>
      <c r="H180" s="43">
        <v>0.48</v>
      </c>
      <c r="I180" s="43">
        <v>14</v>
      </c>
      <c r="J180" s="43">
        <v>56.8</v>
      </c>
      <c r="K180" s="44">
        <v>18</v>
      </c>
      <c r="L180" s="43"/>
    </row>
    <row r="181" spans="1:12" ht="14.4">
      <c r="A181" s="23"/>
      <c r="B181" s="15"/>
      <c r="C181" s="11"/>
      <c r="D181" s="7" t="s">
        <v>24</v>
      </c>
      <c r="E181" s="42" t="s">
        <v>44</v>
      </c>
      <c r="F181" s="43">
        <v>100</v>
      </c>
      <c r="G181" s="43">
        <v>0.4</v>
      </c>
      <c r="H181" s="43"/>
      <c r="I181" s="43">
        <v>10</v>
      </c>
      <c r="J181" s="43">
        <v>26</v>
      </c>
      <c r="K181" s="44">
        <v>20</v>
      </c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28.219999999999995</v>
      </c>
      <c r="H184" s="19">
        <f t="shared" si="86"/>
        <v>31.66</v>
      </c>
      <c r="I184" s="19">
        <f t="shared" si="86"/>
        <v>69.62</v>
      </c>
      <c r="J184" s="19">
        <f t="shared" si="86"/>
        <v>541.15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28.219999999999995</v>
      </c>
      <c r="H195" s="32">
        <f t="shared" ref="H195" si="91">H184+H194</f>
        <v>31.66</v>
      </c>
      <c r="I195" s="32">
        <f t="shared" ref="I195" si="92">I184+I194</f>
        <v>69.62</v>
      </c>
      <c r="J195" s="32">
        <f t="shared" ref="J195:L195" si="93">J184+J194</f>
        <v>541.15</v>
      </c>
      <c r="K195" s="32"/>
      <c r="L195" s="32">
        <f t="shared" si="93"/>
        <v>0</v>
      </c>
    </row>
    <row r="196" spans="1:12" ht="13.8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21.228999999999999</v>
      </c>
      <c r="H196" s="34">
        <f t="shared" si="94"/>
        <v>16.553000000000001</v>
      </c>
      <c r="I196" s="34">
        <f t="shared" si="94"/>
        <v>97.407000000000011</v>
      </c>
      <c r="J196" s="34">
        <f t="shared" si="94"/>
        <v>560.01799999999992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2024-09-06T16:26:02Z</dcterms:modified>
</cp:coreProperties>
</file>